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7835" windowHeight="11505" tabRatio="741" activeTab="0"/>
  </bookViews>
  <sheets>
    <sheet name="Расчеты по ГВС" sheetId="1" r:id="rId1"/>
  </sheets>
  <definedNames/>
  <calcPr fullCalcOnLoad="1"/>
</workbook>
</file>

<file path=xl/sharedStrings.xml><?xml version="1.0" encoding="utf-8"?>
<sst xmlns="http://schemas.openxmlformats.org/spreadsheetml/2006/main" count="88" uniqueCount="53">
  <si>
    <t>Воровского</t>
  </si>
  <si>
    <t>К.Волкова</t>
  </si>
  <si>
    <t>10\1</t>
  </si>
  <si>
    <t>Менделеева</t>
  </si>
  <si>
    <t>Милицейская</t>
  </si>
  <si>
    <t>23а</t>
  </si>
  <si>
    <t>Московская</t>
  </si>
  <si>
    <t>Попова</t>
  </si>
  <si>
    <t>Свободы</t>
  </si>
  <si>
    <t>Строителей</t>
  </si>
  <si>
    <t>50\2</t>
  </si>
  <si>
    <t>Ульяновская</t>
  </si>
  <si>
    <t>12\2</t>
  </si>
  <si>
    <t>Циолковского</t>
  </si>
  <si>
    <t>28б</t>
  </si>
  <si>
    <t>Адрес</t>
  </si>
  <si>
    <t>28,б</t>
  </si>
  <si>
    <t>Собрано с населения в  2016</t>
  </si>
  <si>
    <t>перечислено в ОАО КТК в 2016 году</t>
  </si>
  <si>
    <t>попова</t>
  </si>
  <si>
    <t>СВОДНАЯ ТАБЛИЦА ПО СБОРАМ И ПЕРЕЧИСЛЕНИЯМ ПО ГОРЯЧЕЙ ВОДЕ</t>
  </si>
  <si>
    <t xml:space="preserve">По домам с двухкомпонентной горячей водой  и циркуляцией  остается нераспределенный </t>
  </si>
  <si>
    <t>небаланс по Гкал</t>
  </si>
  <si>
    <t>холодной воды,. ОАО "КТК" выставляет в счетах на ГВС   количество Гкал , которые при циркуляции</t>
  </si>
  <si>
    <t>прошли через теплосчетчик несколько раз. Поэтому счета ОАО "КТК" на горячую воду по домам</t>
  </si>
  <si>
    <t>нельзя. Поэтому задолженность ЖСК и ТСЖ перед ОАО "КТК" растет.  Пока не будет  пересмотрен</t>
  </si>
  <si>
    <t>порядок предъявления счетов на законодательном уровне, долги эти  останутся и будут расти.</t>
  </si>
  <si>
    <t>перечислять средства на возмещение разницы в тарифах.</t>
  </si>
  <si>
    <t>Это тоже сказывается на задолженности ЖСК и ТСЖ перед ОАО "КТК"</t>
  </si>
  <si>
    <t>С  июля 2016 года из бюджета прекратили</t>
  </si>
  <si>
    <t>в сумме задолженности -разница в тарифах, невозмещенная из бюджета за июль-декабрь 2016</t>
  </si>
  <si>
    <t>Бытовик</t>
  </si>
  <si>
    <t>Золотой колос</t>
  </si>
  <si>
    <t>Бытовик-3</t>
  </si>
  <si>
    <t>Родина -7</t>
  </si>
  <si>
    <t>Машиностроитель-4</t>
  </si>
  <si>
    <t>Лесник -4</t>
  </si>
  <si>
    <t>Пищевик-3</t>
  </si>
  <si>
    <t>Строитель-3</t>
  </si>
  <si>
    <t>к-м Энергетик</t>
  </si>
  <si>
    <t>руб</t>
  </si>
  <si>
    <r>
      <t xml:space="preserve">Населению предъявляется горячая вода из расчета </t>
    </r>
    <r>
      <rPr>
        <u val="single"/>
        <sz val="12"/>
        <color indexed="8"/>
        <rFont val="Calibri"/>
        <family val="2"/>
      </rPr>
      <t>норматива</t>
    </r>
    <r>
      <rPr>
        <sz val="12"/>
        <color indexed="8"/>
        <rFont val="Calibri"/>
        <family val="2"/>
      </rPr>
      <t xml:space="preserve"> Гкал на подогрев 1 куб метра</t>
    </r>
  </si>
  <si>
    <t>с циркуляцией необоснованно завышены. По  законодательство начислять населению небалас</t>
  </si>
  <si>
    <t>наличие циркуляции</t>
  </si>
  <si>
    <t>есть</t>
  </si>
  <si>
    <t>нет</t>
  </si>
  <si>
    <t>Итого</t>
  </si>
  <si>
    <t>перечислено в ОАО КТК 12.01.2017</t>
  </si>
  <si>
    <t>сальдо на 01.01.2017</t>
  </si>
  <si>
    <t>СЧЕТА
от ОАО КТК</t>
  </si>
  <si>
    <t>Собрано в декабре 2015
(перечислено в ОАО КТК 14.01.2016)</t>
  </si>
  <si>
    <t>сальдо
на 01.01.2016</t>
  </si>
  <si>
    <t>Поступили бюджетные средства на возмещение разницы в тарифах (перечислено в ОАО КТК в 2016 году)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</si>
</sst>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name val="Arial Cyr"/>
      <family val="0"/>
    </font>
    <font>
      <b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sz val="9"/>
      <color indexed="8"/>
      <name val="Calibri"/>
      <family val="2"/>
    </font>
    <font>
      <u val="single"/>
      <sz val="12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/>
    </xf>
    <xf numFmtId="2" fontId="1" fillId="0" borderId="0" xfId="0" applyNumberFormat="1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0" fillId="0" borderId="0" xfId="0" applyFill="1" applyAlignment="1">
      <alignment horizontal="center"/>
    </xf>
    <xf numFmtId="2" fontId="0" fillId="0" borderId="11" xfId="0" applyNumberFormat="1" applyBorder="1" applyAlignment="1">
      <alignment/>
    </xf>
    <xf numFmtId="0" fontId="1" fillId="20" borderId="12" xfId="0" applyFont="1" applyFill="1" applyBorder="1" applyAlignment="1">
      <alignment horizontal="center" vertical="center" wrapText="1"/>
    </xf>
    <xf numFmtId="0" fontId="1" fillId="20" borderId="1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1" fillId="2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 horizontal="left"/>
    </xf>
    <xf numFmtId="16" fontId="4" fillId="0" borderId="20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 horizontal="left"/>
    </xf>
    <xf numFmtId="0" fontId="10" fillId="20" borderId="14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 horizontal="left"/>
    </xf>
    <xf numFmtId="0" fontId="0" fillId="0" borderId="27" xfId="0" applyBorder="1" applyAlignment="1">
      <alignment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2" fontId="1" fillId="0" borderId="14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5" fillId="0" borderId="0" xfId="0" applyFont="1" applyAlignment="1">
      <alignment horizontal="center"/>
    </xf>
    <xf numFmtId="43" fontId="1" fillId="0" borderId="28" xfId="0" applyNumberFormat="1" applyFont="1" applyFill="1" applyBorder="1" applyAlignment="1">
      <alignment horizontal="center"/>
    </xf>
    <xf numFmtId="43" fontId="1" fillId="0" borderId="12" xfId="0" applyNumberFormat="1" applyFont="1" applyFill="1" applyBorder="1" applyAlignment="1">
      <alignment horizontal="center"/>
    </xf>
    <xf numFmtId="0" fontId="1" fillId="20" borderId="28" xfId="0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51"/>
  <sheetViews>
    <sheetView tabSelected="1" zoomScalePageLayoutView="0" workbookViewId="0" topLeftCell="A22">
      <selection activeCell="A28" sqref="A28"/>
    </sheetView>
  </sheetViews>
  <sheetFormatPr defaultColWidth="9.140625" defaultRowHeight="15"/>
  <cols>
    <col min="1" max="1" width="18.57421875" style="0" customWidth="1"/>
    <col min="2" max="2" width="13.7109375" style="0" customWidth="1"/>
    <col min="3" max="3" width="17.28125" style="0" customWidth="1"/>
    <col min="4" max="4" width="18.140625" style="0" customWidth="1"/>
    <col min="5" max="5" width="16.140625" style="0" customWidth="1"/>
    <col min="6" max="6" width="15.28125" style="0" customWidth="1"/>
    <col min="7" max="8" width="13.57421875" style="0" customWidth="1"/>
    <col min="9" max="9" width="21.140625" style="0" customWidth="1"/>
    <col min="10" max="10" width="13.140625" style="0" customWidth="1"/>
    <col min="11" max="11" width="12.421875" style="0" customWidth="1"/>
  </cols>
  <sheetData>
    <row r="1" spans="1:11" ht="15.75">
      <c r="A1" s="43" t="s">
        <v>20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30.75" customHeight="1" thickBot="1">
      <c r="A2" s="1"/>
      <c r="B2" s="1"/>
      <c r="C2" s="19"/>
      <c r="D2" s="7"/>
      <c r="E2" s="19"/>
      <c r="F2" s="19"/>
      <c r="G2" s="1"/>
      <c r="H2" s="1"/>
      <c r="I2" s="19"/>
      <c r="J2" s="19"/>
      <c r="K2" s="1"/>
    </row>
    <row r="3" spans="1:11" ht="75.75" thickBot="1">
      <c r="A3" s="46" t="s">
        <v>15</v>
      </c>
      <c r="B3" s="47"/>
      <c r="C3" s="20" t="s">
        <v>51</v>
      </c>
      <c r="D3" s="17" t="s">
        <v>49</v>
      </c>
      <c r="E3" s="20" t="s">
        <v>50</v>
      </c>
      <c r="F3" s="17" t="s">
        <v>17</v>
      </c>
      <c r="G3" s="20" t="s">
        <v>18</v>
      </c>
      <c r="H3" s="17" t="s">
        <v>47</v>
      </c>
      <c r="I3" s="33" t="s">
        <v>52</v>
      </c>
      <c r="J3" s="20" t="s">
        <v>48</v>
      </c>
      <c r="K3" s="18" t="s">
        <v>43</v>
      </c>
    </row>
    <row r="4" spans="1:11" ht="15">
      <c r="A4" s="31" t="s">
        <v>0</v>
      </c>
      <c r="B4" s="32">
        <v>145</v>
      </c>
      <c r="C4" s="25">
        <v>98612.86</v>
      </c>
      <c r="D4" s="5">
        <v>542995.4299999999</v>
      </c>
      <c r="E4" s="25">
        <v>10550.3</v>
      </c>
      <c r="F4" s="5">
        <v>380872.59</v>
      </c>
      <c r="G4" s="25">
        <v>374653.63</v>
      </c>
      <c r="H4" s="5">
        <v>6218.96</v>
      </c>
      <c r="I4" s="22">
        <v>64510</v>
      </c>
      <c r="J4" s="25">
        <v>191894.35999999987</v>
      </c>
      <c r="K4" s="34" t="s">
        <v>44</v>
      </c>
    </row>
    <row r="5" spans="1:11" ht="15">
      <c r="A5" s="28" t="s">
        <v>19</v>
      </c>
      <c r="B5" s="29" t="s">
        <v>14</v>
      </c>
      <c r="C5" s="26">
        <v>70541.32</v>
      </c>
      <c r="D5" s="3">
        <v>393054.64999999997</v>
      </c>
      <c r="E5" s="26">
        <v>12854.84</v>
      </c>
      <c r="F5" s="3">
        <v>213031.15000000002</v>
      </c>
      <c r="G5" s="26">
        <v>210641.64</v>
      </c>
      <c r="H5" s="3">
        <v>2389.51</v>
      </c>
      <c r="I5" s="23">
        <v>20014</v>
      </c>
      <c r="J5" s="26">
        <v>220085.48999999993</v>
      </c>
      <c r="K5" s="35" t="s">
        <v>44</v>
      </c>
    </row>
    <row r="6" spans="1:11" ht="15">
      <c r="A6" s="28" t="s">
        <v>1</v>
      </c>
      <c r="B6" s="30" t="s">
        <v>2</v>
      </c>
      <c r="C6" s="26">
        <v>204719.25</v>
      </c>
      <c r="D6" s="3">
        <v>1199945.65</v>
      </c>
      <c r="E6" s="26">
        <v>16952.84</v>
      </c>
      <c r="F6" s="3">
        <v>766590.9899999999</v>
      </c>
      <c r="G6" s="26">
        <v>759080.7099999998</v>
      </c>
      <c r="H6" s="3">
        <v>7510.28</v>
      </c>
      <c r="I6" s="23">
        <v>103806</v>
      </c>
      <c r="J6" s="26">
        <v>524825.35</v>
      </c>
      <c r="K6" s="35" t="s">
        <v>44</v>
      </c>
    </row>
    <row r="7" spans="1:11" ht="15">
      <c r="A7" s="28" t="s">
        <v>3</v>
      </c>
      <c r="B7" s="29">
        <v>25</v>
      </c>
      <c r="C7" s="26">
        <v>133706.87</v>
      </c>
      <c r="D7" s="3">
        <v>646996.04</v>
      </c>
      <c r="E7" s="26">
        <v>1880.36</v>
      </c>
      <c r="F7" s="3">
        <v>410943.3</v>
      </c>
      <c r="G7" s="26">
        <v>398614.49</v>
      </c>
      <c r="H7" s="3">
        <v>12328.81</v>
      </c>
      <c r="I7" s="23">
        <v>67262</v>
      </c>
      <c r="J7" s="26">
        <v>312946.06000000006</v>
      </c>
      <c r="K7" s="35" t="s">
        <v>44</v>
      </c>
    </row>
    <row r="8" spans="1:11" ht="15">
      <c r="A8" s="28" t="s">
        <v>4</v>
      </c>
      <c r="B8" s="29" t="s">
        <v>5</v>
      </c>
      <c r="C8" s="26">
        <v>145094.68</v>
      </c>
      <c r="D8" s="3">
        <v>228501.18</v>
      </c>
      <c r="E8" s="26">
        <v>2286.18</v>
      </c>
      <c r="F8" s="3">
        <v>303270.5</v>
      </c>
      <c r="G8" s="26">
        <v>298759.4</v>
      </c>
      <c r="H8" s="3">
        <v>4511.1</v>
      </c>
      <c r="I8" s="23">
        <v>50833</v>
      </c>
      <c r="J8" s="26">
        <v>21717.27999999997</v>
      </c>
      <c r="K8" s="35" t="s">
        <v>45</v>
      </c>
    </row>
    <row r="9" spans="1:11" ht="15">
      <c r="A9" s="28" t="s">
        <v>6</v>
      </c>
      <c r="B9" s="29">
        <v>152</v>
      </c>
      <c r="C9" s="26">
        <v>95513.23000000001</v>
      </c>
      <c r="D9" s="3">
        <v>271652.18</v>
      </c>
      <c r="E9" s="26">
        <v>8747.2</v>
      </c>
      <c r="F9" s="3">
        <v>290905.04</v>
      </c>
      <c r="G9" s="26">
        <v>287045.82999999996</v>
      </c>
      <c r="H9" s="3">
        <v>3859.21</v>
      </c>
      <c r="I9" s="23">
        <v>46079</v>
      </c>
      <c r="J9" s="26">
        <v>25293.380000000063</v>
      </c>
      <c r="K9" s="35" t="s">
        <v>44</v>
      </c>
    </row>
    <row r="10" spans="1:11" ht="15">
      <c r="A10" s="28" t="s">
        <v>8</v>
      </c>
      <c r="B10" s="29">
        <v>163</v>
      </c>
      <c r="C10" s="26">
        <v>93948.91</v>
      </c>
      <c r="D10" s="3">
        <v>644107.46</v>
      </c>
      <c r="E10" s="26">
        <v>12305.21</v>
      </c>
      <c r="F10" s="3">
        <v>389842.49</v>
      </c>
      <c r="G10" s="26">
        <v>388270.57</v>
      </c>
      <c r="H10" s="3">
        <v>1571.92</v>
      </c>
      <c r="I10" s="23">
        <v>61207</v>
      </c>
      <c r="J10" s="26">
        <v>276273.59</v>
      </c>
      <c r="K10" s="35" t="s">
        <v>44</v>
      </c>
    </row>
    <row r="11" spans="1:11" ht="15">
      <c r="A11" s="28" t="s">
        <v>8</v>
      </c>
      <c r="B11" s="29">
        <v>170</v>
      </c>
      <c r="C11" s="26">
        <v>133635.88</v>
      </c>
      <c r="D11" s="3">
        <v>501887.34</v>
      </c>
      <c r="E11" s="26">
        <v>9039.98</v>
      </c>
      <c r="F11" s="3">
        <v>377020.8</v>
      </c>
      <c r="G11" s="26">
        <v>373095.93</v>
      </c>
      <c r="H11" s="3">
        <v>3924.87</v>
      </c>
      <c r="I11" s="23">
        <v>59041</v>
      </c>
      <c r="J11" s="26">
        <v>194346.31</v>
      </c>
      <c r="K11" s="35" t="s">
        <v>44</v>
      </c>
    </row>
    <row r="12" spans="1:11" ht="15">
      <c r="A12" s="28" t="s">
        <v>9</v>
      </c>
      <c r="B12" s="29" t="s">
        <v>10</v>
      </c>
      <c r="C12" s="26">
        <v>63172.25</v>
      </c>
      <c r="D12" s="3">
        <v>512939.47000000003</v>
      </c>
      <c r="E12" s="26">
        <v>6645.73</v>
      </c>
      <c r="F12" s="3">
        <v>342730.87</v>
      </c>
      <c r="G12" s="26">
        <v>340160.5</v>
      </c>
      <c r="H12" s="3">
        <v>2570.37</v>
      </c>
      <c r="I12" s="23">
        <v>44507</v>
      </c>
      <c r="J12" s="26">
        <v>184798.49</v>
      </c>
      <c r="K12" s="35" t="s">
        <v>44</v>
      </c>
    </row>
    <row r="13" spans="1:11" ht="15">
      <c r="A13" s="28" t="s">
        <v>11</v>
      </c>
      <c r="B13" s="29">
        <v>12</v>
      </c>
      <c r="C13" s="26">
        <v>215051.38</v>
      </c>
      <c r="D13" s="3">
        <v>983367.5399999999</v>
      </c>
      <c r="E13" s="26">
        <v>18364.94</v>
      </c>
      <c r="F13" s="3">
        <v>765215.1200000001</v>
      </c>
      <c r="G13" s="26">
        <v>760165.2200000001</v>
      </c>
      <c r="H13" s="3">
        <v>5049.9</v>
      </c>
      <c r="I13" s="23">
        <v>120237</v>
      </c>
      <c r="J13" s="26">
        <v>299651.7599999999</v>
      </c>
      <c r="K13" s="35" t="s">
        <v>44</v>
      </c>
    </row>
    <row r="14" spans="1:11" ht="15">
      <c r="A14" s="28" t="s">
        <v>11</v>
      </c>
      <c r="B14" s="29" t="s">
        <v>12</v>
      </c>
      <c r="C14" s="26">
        <v>124580.81</v>
      </c>
      <c r="D14" s="3">
        <v>536889.19</v>
      </c>
      <c r="E14" s="26">
        <v>4587.82</v>
      </c>
      <c r="F14" s="3">
        <v>468742.3</v>
      </c>
      <c r="G14" s="26">
        <v>463232.55</v>
      </c>
      <c r="H14" s="3">
        <v>5509.75</v>
      </c>
      <c r="I14" s="23">
        <v>61442</v>
      </c>
      <c r="J14" s="26">
        <v>132207.63000000006</v>
      </c>
      <c r="K14" s="35" t="s">
        <v>44</v>
      </c>
    </row>
    <row r="15" spans="1:11" ht="15">
      <c r="A15" s="28" t="s">
        <v>13</v>
      </c>
      <c r="B15" s="29">
        <v>2</v>
      </c>
      <c r="C15" s="26">
        <v>98470.84999999999</v>
      </c>
      <c r="D15" s="3">
        <v>217800.85000000003</v>
      </c>
      <c r="E15" s="26">
        <v>6175.47</v>
      </c>
      <c r="F15" s="3">
        <v>238510.33999999997</v>
      </c>
      <c r="G15" s="26">
        <v>234052.12999999998</v>
      </c>
      <c r="H15" s="3">
        <v>4458.21</v>
      </c>
      <c r="I15" s="23">
        <v>37921</v>
      </c>
      <c r="J15" s="26">
        <v>38123.100000000064</v>
      </c>
      <c r="K15" s="35" t="s">
        <v>45</v>
      </c>
    </row>
    <row r="16" spans="1:11" ht="15">
      <c r="A16" s="28" t="s">
        <v>13</v>
      </c>
      <c r="B16" s="29">
        <v>4</v>
      </c>
      <c r="C16" s="26">
        <v>63005.53999999999</v>
      </c>
      <c r="D16" s="3">
        <v>273365.28</v>
      </c>
      <c r="E16" s="26">
        <v>14305.22</v>
      </c>
      <c r="F16" s="3">
        <v>262650.79000000004</v>
      </c>
      <c r="G16" s="26">
        <v>258948.21000000002</v>
      </c>
      <c r="H16" s="3">
        <v>3702.58</v>
      </c>
      <c r="I16" s="23">
        <v>43054</v>
      </c>
      <c r="J16" s="26">
        <v>20063.390000000014</v>
      </c>
      <c r="K16" s="35" t="s">
        <v>45</v>
      </c>
    </row>
    <row r="17" spans="1:11" ht="15">
      <c r="A17" s="28" t="s">
        <v>13</v>
      </c>
      <c r="B17" s="29">
        <v>6</v>
      </c>
      <c r="C17" s="26">
        <v>98855.33</v>
      </c>
      <c r="D17" s="3">
        <v>240880.36999999997</v>
      </c>
      <c r="E17" s="26">
        <v>4720.81</v>
      </c>
      <c r="F17" s="3">
        <v>242770.41999999995</v>
      </c>
      <c r="G17" s="26">
        <v>235113.70999999996</v>
      </c>
      <c r="H17" s="3">
        <v>7656.71</v>
      </c>
      <c r="I17" s="23">
        <v>35481</v>
      </c>
      <c r="J17" s="26">
        <v>64420.17999999999</v>
      </c>
      <c r="K17" s="35" t="s">
        <v>45</v>
      </c>
    </row>
    <row r="18" spans="1:11" ht="15">
      <c r="A18" s="28" t="s">
        <v>13</v>
      </c>
      <c r="B18" s="29">
        <v>8</v>
      </c>
      <c r="C18" s="26">
        <v>93108.63</v>
      </c>
      <c r="D18" s="3">
        <v>261841.88</v>
      </c>
      <c r="E18" s="26">
        <v>3499.93</v>
      </c>
      <c r="F18" s="3">
        <v>274967.72</v>
      </c>
      <c r="G18" s="26">
        <v>272852.07999999996</v>
      </c>
      <c r="H18" s="3">
        <v>2115.64</v>
      </c>
      <c r="I18" s="23">
        <v>47235</v>
      </c>
      <c r="J18" s="26">
        <v>31363.50000000006</v>
      </c>
      <c r="K18" s="35" t="s">
        <v>45</v>
      </c>
    </row>
    <row r="19" spans="1:11" ht="15">
      <c r="A19" s="28" t="s">
        <v>13</v>
      </c>
      <c r="B19" s="29">
        <v>12</v>
      </c>
      <c r="C19" s="26">
        <v>59167.979999999996</v>
      </c>
      <c r="D19" s="3">
        <v>245000.41999999998</v>
      </c>
      <c r="E19" s="26">
        <v>7053.58</v>
      </c>
      <c r="F19" s="3">
        <v>232822.98</v>
      </c>
      <c r="G19" s="26">
        <v>230661.09</v>
      </c>
      <c r="H19" s="3">
        <v>2161.89</v>
      </c>
      <c r="I19" s="23">
        <v>39132</v>
      </c>
      <c r="J19" s="26">
        <v>27321.729999999952</v>
      </c>
      <c r="K19" s="35" t="s">
        <v>45</v>
      </c>
    </row>
    <row r="20" spans="1:11" ht="15">
      <c r="A20" s="28" t="s">
        <v>13</v>
      </c>
      <c r="B20" s="29">
        <v>14</v>
      </c>
      <c r="C20" s="26">
        <v>117387.68000000001</v>
      </c>
      <c r="D20" s="3">
        <v>309550.95</v>
      </c>
      <c r="E20" s="26">
        <v>7280.63</v>
      </c>
      <c r="F20" s="3">
        <v>305472.93</v>
      </c>
      <c r="G20" s="26">
        <v>301281.18</v>
      </c>
      <c r="H20" s="3">
        <v>4191.75</v>
      </c>
      <c r="I20" s="23">
        <v>43801</v>
      </c>
      <c r="J20" s="26">
        <v>74575.82</v>
      </c>
      <c r="K20" s="35" t="s">
        <v>45</v>
      </c>
    </row>
    <row r="21" spans="1:11" ht="15.75" thickBot="1">
      <c r="A21" s="36" t="s">
        <v>13</v>
      </c>
      <c r="B21" s="37">
        <v>16</v>
      </c>
      <c r="C21" s="27">
        <v>112929.61</v>
      </c>
      <c r="D21" s="21">
        <v>323465.32</v>
      </c>
      <c r="E21" s="27">
        <v>9978.93</v>
      </c>
      <c r="F21" s="21">
        <v>349198.66</v>
      </c>
      <c r="G21" s="27">
        <v>333693.49</v>
      </c>
      <c r="H21" s="21">
        <v>15505.17</v>
      </c>
      <c r="I21" s="24">
        <v>51997</v>
      </c>
      <c r="J21" s="27">
        <v>40725.51000000001</v>
      </c>
      <c r="K21" s="38" t="s">
        <v>45</v>
      </c>
    </row>
    <row r="22" spans="1:11" ht="16.5" customHeight="1" thickBot="1">
      <c r="A22" s="44" t="s">
        <v>46</v>
      </c>
      <c r="B22" s="45"/>
      <c r="C22" s="39">
        <v>2021503.06</v>
      </c>
      <c r="D22" s="40">
        <v>8334241.199999999</v>
      </c>
      <c r="E22" s="39">
        <v>157229.96999999997</v>
      </c>
      <c r="F22" s="40">
        <v>6615558.989999999</v>
      </c>
      <c r="G22" s="39">
        <v>6520322.36</v>
      </c>
      <c r="H22" s="40">
        <v>95236.63</v>
      </c>
      <c r="I22" s="41">
        <v>997559</v>
      </c>
      <c r="J22" s="39">
        <v>2680632.9299999997</v>
      </c>
      <c r="K22" s="42"/>
    </row>
    <row r="23" spans="6:9" ht="15">
      <c r="F23" s="2"/>
      <c r="I23" s="2"/>
    </row>
    <row r="26" spans="1:7" ht="15.75">
      <c r="A26" s="11" t="s">
        <v>21</v>
      </c>
      <c r="B26" s="4"/>
      <c r="C26" s="4"/>
      <c r="D26" s="4"/>
      <c r="E26" s="4"/>
      <c r="F26" s="4"/>
      <c r="G26" s="4"/>
    </row>
    <row r="27" spans="1:7" ht="15.75">
      <c r="A27" s="11" t="s">
        <v>22</v>
      </c>
      <c r="B27" s="4"/>
      <c r="C27" s="4"/>
      <c r="D27" s="4"/>
      <c r="E27" s="4"/>
      <c r="F27" s="4"/>
      <c r="G27" s="4"/>
    </row>
    <row r="30" spans="1:7" ht="15.75">
      <c r="A30" s="4" t="s">
        <v>41</v>
      </c>
      <c r="B30" s="4"/>
      <c r="C30" s="4"/>
      <c r="D30" s="4"/>
      <c r="E30" s="4"/>
      <c r="F30" s="4"/>
      <c r="G30" s="4"/>
    </row>
    <row r="31" spans="1:7" ht="15.75">
      <c r="A31" s="4" t="s">
        <v>23</v>
      </c>
      <c r="B31" s="4"/>
      <c r="C31" s="4"/>
      <c r="D31" s="4"/>
      <c r="E31" s="4"/>
      <c r="F31" s="4"/>
      <c r="G31" s="4"/>
    </row>
    <row r="32" spans="1:7" ht="15.75">
      <c r="A32" s="4" t="s">
        <v>24</v>
      </c>
      <c r="B32" s="4"/>
      <c r="C32" s="4"/>
      <c r="D32" s="4"/>
      <c r="E32" s="4"/>
      <c r="F32" s="4"/>
      <c r="G32" s="4"/>
    </row>
    <row r="33" spans="1:7" ht="15.75">
      <c r="A33" s="4" t="s">
        <v>42</v>
      </c>
      <c r="B33" s="4"/>
      <c r="C33" s="4"/>
      <c r="D33" s="4"/>
      <c r="E33" s="4"/>
      <c r="F33" s="4"/>
      <c r="G33" s="4"/>
    </row>
    <row r="34" spans="1:7" ht="15.75">
      <c r="A34" s="4" t="s">
        <v>25</v>
      </c>
      <c r="B34" s="4"/>
      <c r="C34" s="4"/>
      <c r="D34" s="4"/>
      <c r="E34" s="4"/>
      <c r="F34" s="4"/>
      <c r="G34" s="4"/>
    </row>
    <row r="35" spans="1:7" ht="15.75">
      <c r="A35" s="4" t="s">
        <v>26</v>
      </c>
      <c r="B35" s="4"/>
      <c r="C35" s="4"/>
      <c r="D35" s="4"/>
      <c r="E35" s="4"/>
      <c r="F35" s="4"/>
      <c r="G35" s="4"/>
    </row>
    <row r="37" ht="18.75">
      <c r="A37" s="12" t="s">
        <v>29</v>
      </c>
    </row>
    <row r="38" ht="18.75">
      <c r="A38" s="6" t="s">
        <v>27</v>
      </c>
    </row>
    <row r="39" ht="18.75">
      <c r="A39" s="6" t="s">
        <v>28</v>
      </c>
    </row>
    <row r="41" spans="3:4" ht="120">
      <c r="C41" s="13" t="s">
        <v>30</v>
      </c>
      <c r="D41" t="s">
        <v>40</v>
      </c>
    </row>
    <row r="42" spans="1:4" ht="15">
      <c r="A42" s="14" t="s">
        <v>31</v>
      </c>
      <c r="B42" s="10" t="s">
        <v>0</v>
      </c>
      <c r="C42" s="15">
        <v>145</v>
      </c>
      <c r="D42" s="2">
        <v>22249</v>
      </c>
    </row>
    <row r="43" spans="1:4" ht="15">
      <c r="A43" s="14" t="s">
        <v>32</v>
      </c>
      <c r="B43" s="10" t="s">
        <v>7</v>
      </c>
      <c r="C43" s="15" t="s">
        <v>16</v>
      </c>
      <c r="D43" s="2">
        <v>14571</v>
      </c>
    </row>
    <row r="44" spans="1:4" ht="15">
      <c r="A44" s="14" t="s">
        <v>33</v>
      </c>
      <c r="B44" s="10" t="s">
        <v>1</v>
      </c>
      <c r="C44" s="15" t="s">
        <v>2</v>
      </c>
      <c r="D44" s="2">
        <v>43807</v>
      </c>
    </row>
    <row r="45" spans="1:4" ht="15">
      <c r="A45" s="14" t="s">
        <v>34</v>
      </c>
      <c r="B45" s="10" t="s">
        <v>3</v>
      </c>
      <c r="C45" s="15">
        <v>25</v>
      </c>
      <c r="D45" s="2">
        <v>24997</v>
      </c>
    </row>
    <row r="46" spans="1:4" ht="15">
      <c r="A46" s="14" t="s">
        <v>35</v>
      </c>
      <c r="B46" s="10" t="s">
        <v>6</v>
      </c>
      <c r="C46" s="15">
        <v>152</v>
      </c>
      <c r="D46" s="2">
        <v>14776</v>
      </c>
    </row>
    <row r="47" spans="1:4" ht="15">
      <c r="A47" s="14" t="s">
        <v>36</v>
      </c>
      <c r="B47" s="10" t="s">
        <v>8</v>
      </c>
      <c r="C47" s="15">
        <v>170</v>
      </c>
      <c r="D47" s="2">
        <v>19069</v>
      </c>
    </row>
    <row r="48" spans="1:4" ht="15">
      <c r="A48" s="14" t="s">
        <v>37</v>
      </c>
      <c r="B48" s="10" t="s">
        <v>9</v>
      </c>
      <c r="C48" s="15" t="s">
        <v>10</v>
      </c>
      <c r="D48" s="2">
        <v>16613</v>
      </c>
    </row>
    <row r="49" spans="1:4" ht="15">
      <c r="A49" s="14" t="s">
        <v>38</v>
      </c>
      <c r="B49" s="10" t="s">
        <v>11</v>
      </c>
      <c r="C49" s="15">
        <v>12</v>
      </c>
      <c r="D49" s="8">
        <v>44682</v>
      </c>
    </row>
    <row r="50" spans="1:4" ht="15">
      <c r="A50" s="14" t="s">
        <v>39</v>
      </c>
      <c r="B50" s="10" t="s">
        <v>11</v>
      </c>
      <c r="C50" s="15" t="s">
        <v>12</v>
      </c>
      <c r="D50" s="16">
        <v>25676</v>
      </c>
    </row>
    <row r="51" ht="15">
      <c r="D51" s="9">
        <f>SUM(D42:D50)</f>
        <v>226440</v>
      </c>
    </row>
  </sheetData>
  <sheetProtection/>
  <mergeCells count="3">
    <mergeCell ref="A1:K1"/>
    <mergeCell ref="A22:B22"/>
    <mergeCell ref="A3:B3"/>
  </mergeCells>
  <printOptions/>
  <pageMargins left="0.1968503937007874" right="0.1968503937007874" top="0.1968503937007874" bottom="0.1968503937007874" header="0.31496062992125984" footer="0.31496062992125984"/>
  <pageSetup fitToHeight="2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Жилкомслужба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Алексей Злобин</cp:lastModifiedBy>
  <cp:lastPrinted>2017-04-10T12:38:44Z</cp:lastPrinted>
  <dcterms:created xsi:type="dcterms:W3CDTF">2014-03-20T13:01:11Z</dcterms:created>
  <dcterms:modified xsi:type="dcterms:W3CDTF">2017-04-10T12:38:51Z</dcterms:modified>
  <cp:category/>
  <cp:version/>
  <cp:contentType/>
  <cp:contentStatus/>
</cp:coreProperties>
</file>